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XCB4008\Documents\Schmitt\Guide 2020\"/>
    </mc:Choice>
  </mc:AlternateContent>
  <xr:revisionPtr revIDLastSave="0" documentId="8_{48E1E88F-D15A-4AE0-AD3F-5A478A47CB04}" xr6:coauthVersionLast="41" xr6:coauthVersionMax="41" xr10:uidLastSave="{00000000-0000-0000-0000-000000000000}"/>
  <bookViews>
    <workbookView xWindow="-108" yWindow="-108" windowWidth="30936" windowHeight="16920" xr2:uid="{00000000-000D-0000-FFFF-FFFF00000000}"/>
  </bookViews>
  <sheets>
    <sheet name="GSE-Tagung-Agenda" sheetId="1" r:id="rId1"/>
  </sheets>
  <definedNames>
    <definedName name="_xlnm.Print_Area" localSheetId="0">'GSE-Tagung-Agenda'!$A$1:$F$25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2" i="1"/>
  <c r="B22" i="1"/>
  <c r="B6" i="1" l="1"/>
  <c r="B20" i="1"/>
  <c r="A21" i="1" s="1"/>
  <c r="B21" i="1" s="1"/>
  <c r="B23" i="1" s="1"/>
  <c r="A24" i="1" s="1"/>
  <c r="B24" i="1" s="1"/>
  <c r="A25" i="1" s="1"/>
  <c r="A7" i="1" l="1"/>
  <c r="B7" i="1" s="1"/>
  <c r="A8" i="1" s="1"/>
  <c r="B8" i="1" s="1"/>
  <c r="A9" i="1" s="1"/>
  <c r="B9" i="1" s="1"/>
  <c r="A10" i="1" s="1"/>
  <c r="B10" i="1" s="1"/>
  <c r="A11" i="1" s="1"/>
  <c r="B11" i="1" s="1"/>
  <c r="B25" i="1"/>
  <c r="A26" i="1" s="1"/>
  <c r="B26" i="1" s="1"/>
</calcChain>
</file>

<file path=xl/sharedStrings.xml><?xml version="1.0" encoding="utf-8"?>
<sst xmlns="http://schemas.openxmlformats.org/spreadsheetml/2006/main" count="58" uniqueCount="44">
  <si>
    <t>Thema</t>
  </si>
  <si>
    <t>Referent</t>
  </si>
  <si>
    <t>Firma</t>
  </si>
  <si>
    <t>Zeit</t>
  </si>
  <si>
    <t>Erfahrungsaustausch  - Kaffeepause</t>
  </si>
  <si>
    <t>Erfahrungsaustausch - Kaffeepause</t>
  </si>
  <si>
    <t xml:space="preserve">Abschluß der Tagung                                 </t>
  </si>
  <si>
    <t>Rüdiger Schmitt</t>
  </si>
  <si>
    <t>Abschluß des Tages, Ausblick</t>
  </si>
  <si>
    <t>alle</t>
  </si>
  <si>
    <t>alle  TN</t>
  </si>
  <si>
    <t/>
  </si>
  <si>
    <t>Fiducia &amp; GAD IT AG</t>
  </si>
  <si>
    <t>Joachim Roll</t>
  </si>
  <si>
    <t>Rüdiger Schmitt
alle</t>
  </si>
  <si>
    <t>Fiducia &amp; GAD IT AG
diverse</t>
  </si>
  <si>
    <t>Begrüßung durch den Chairman 
und den Ausrichtern</t>
  </si>
  <si>
    <t>Rüdiger Schmitt
Michaela Steger
Thomas Esser</t>
  </si>
  <si>
    <t>Rocket Software</t>
  </si>
  <si>
    <t>T a g e s o r d n u n g     Frühjahrstagung Arbeitskreis
DB-Administration (BDBSD), www.gse.org
Frühjahr 2020 Mannheim</t>
  </si>
  <si>
    <t xml:space="preserve">T a g e s o r d n u n g     Frühjahrstagung Arbeitskreis
DB-Administration (BDBSD), www.gse.org
Frühjahr 2020 Mannheim </t>
  </si>
  <si>
    <t>Change Management für IMS leicht gemacht</t>
  </si>
  <si>
    <t>Uli Dillenberger</t>
  </si>
  <si>
    <t>Henry Kiesslich</t>
  </si>
  <si>
    <t>Saarstahl / KIECO</t>
  </si>
  <si>
    <t>BMC Software</t>
  </si>
  <si>
    <t>Joris Cornette</t>
  </si>
  <si>
    <t>DevOps Experience for Db2</t>
  </si>
  <si>
    <t xml:space="preserve">"zVision und Mainframe-days" </t>
  </si>
  <si>
    <t>Willi Jakobi</t>
  </si>
  <si>
    <t>Deutsche Bundesbank</t>
  </si>
  <si>
    <t>IMS PMR: Erfahrungsbericht</t>
  </si>
  <si>
    <t>Alle  TN</t>
  </si>
  <si>
    <t>Aktuelle Projekte in den Unternehmen</t>
  </si>
  <si>
    <t>IMS Catalog use case, Part II</t>
  </si>
  <si>
    <t>Mittwoch, 18.03.2020</t>
  </si>
  <si>
    <t>Donnerstag, 19.03.2020</t>
  </si>
  <si>
    <t>div. Organisatorisches
Zukunft des Arbeitskreises / Frage&amp;Antwort</t>
  </si>
  <si>
    <t>Fiducia &amp; GAD IT AG
IMD
Rocket Software</t>
  </si>
  <si>
    <t>Flashcopy und Db2 Utilities</t>
  </si>
  <si>
    <t>bfmm</t>
  </si>
  <si>
    <t>Neues von der IBM</t>
  </si>
  <si>
    <t>Carsten Mai</t>
  </si>
  <si>
    <t>IBM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</si>
</sst>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3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0"/>
      <color rgb="FF9C0006"/>
      <name val="Arial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sz val="10"/>
      <name val="Sans-serif"/>
    </font>
    <font>
      <b/>
      <sz val="12"/>
      <color rgb="FF80803F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6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46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6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quotePrefix="1" applyFont="1" applyBorder="1"/>
    <xf numFmtId="0" fontId="3" fillId="0" borderId="0" xfId="0" applyFont="1" applyBorder="1" applyAlignment="1">
      <alignment horizontal="left" vertical="center" wrapText="1"/>
    </xf>
    <xf numFmtId="0" fontId="7" fillId="0" borderId="0" xfId="1" applyFill="1" applyBorder="1"/>
    <xf numFmtId="46" fontId="9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14" fontId="0" fillId="0" borderId="0" xfId="0" applyNumberForma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164" fontId="4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2</xdr:col>
      <xdr:colOff>619125</xdr:colOff>
      <xdr:row>4</xdr:row>
      <xdr:rowOff>28575</xdr:rowOff>
    </xdr:to>
    <xdr:pic>
      <xdr:nvPicPr>
        <xdr:cNvPr id="1025" name="Picture 8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6700"/>
          <a:ext cx="17367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2</xdr:col>
      <xdr:colOff>657225</xdr:colOff>
      <xdr:row>17</xdr:row>
      <xdr:rowOff>273049</xdr:rowOff>
    </xdr:to>
    <xdr:pic>
      <xdr:nvPicPr>
        <xdr:cNvPr id="1026" name="Picture 1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743825"/>
          <a:ext cx="17621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T67"/>
  <sheetViews>
    <sheetView tabSelected="1" zoomScale="113" zoomScaleNormal="75" workbookViewId="0">
      <selection activeCell="I8" sqref="I8"/>
    </sheetView>
  </sheetViews>
  <sheetFormatPr baseColWidth="10" defaultColWidth="11.44140625" defaultRowHeight="13.2"/>
  <cols>
    <col min="1" max="1" width="7.109375" style="7" bestFit="1" customWidth="1"/>
    <col min="2" max="2" width="9.44140625" style="19" customWidth="1"/>
    <col min="3" max="3" width="47" style="4" customWidth="1"/>
    <col min="4" max="4" width="25.109375" style="8" customWidth="1"/>
    <col min="5" max="5" width="26" style="8" customWidth="1"/>
    <col min="6" max="6" width="13.44140625" style="5" customWidth="1"/>
    <col min="7" max="8" width="11.44140625" style="3" customWidth="1"/>
    <col min="9" max="9" width="13" style="3" customWidth="1"/>
    <col min="10" max="16384" width="11.44140625" style="3"/>
  </cols>
  <sheetData>
    <row r="1" spans="1:254" ht="36" customHeight="1">
      <c r="D1" s="35"/>
      <c r="E1" s="5"/>
      <c r="G1" s="5"/>
    </row>
    <row r="2" spans="1:254" ht="76.5" customHeight="1">
      <c r="C2" s="45" t="s">
        <v>19</v>
      </c>
      <c r="D2" s="46"/>
      <c r="E2" s="46"/>
      <c r="F2" s="46"/>
      <c r="G2" s="5"/>
      <c r="H2" s="1"/>
    </row>
    <row r="3" spans="1:254" s="16" customFormat="1" ht="0.75" customHeight="1">
      <c r="B3" s="14"/>
      <c r="C3" s="47"/>
      <c r="D3" s="48"/>
      <c r="E3" s="48"/>
      <c r="F3" s="48"/>
      <c r="G3" s="15"/>
    </row>
    <row r="4" spans="1:254" ht="24" customHeight="1">
      <c r="A4" s="43" t="s">
        <v>35</v>
      </c>
      <c r="B4" s="44"/>
      <c r="C4" s="44"/>
      <c r="D4" s="44"/>
      <c r="E4" s="44"/>
      <c r="F4" s="44"/>
      <c r="G4" s="5"/>
    </row>
    <row r="5" spans="1:254" ht="31.95" customHeight="1">
      <c r="C5" s="6" t="s">
        <v>0</v>
      </c>
      <c r="D5" s="12" t="s">
        <v>1</v>
      </c>
      <c r="E5" s="12" t="s">
        <v>2</v>
      </c>
      <c r="F5" s="12" t="s">
        <v>3</v>
      </c>
      <c r="G5" s="16"/>
      <c r="I5" s="31"/>
      <c r="O5" s="31"/>
    </row>
    <row r="6" spans="1:254" s="1" customFormat="1" ht="55.95" customHeight="1">
      <c r="A6" s="9">
        <v>0.54166666666666663</v>
      </c>
      <c r="B6" s="20">
        <f t="shared" ref="B6" si="0">SUM(A6+F6)</f>
        <v>0.54861111111111105</v>
      </c>
      <c r="C6" s="11" t="s">
        <v>16</v>
      </c>
      <c r="D6" s="11" t="s">
        <v>17</v>
      </c>
      <c r="E6" s="11" t="s">
        <v>38</v>
      </c>
      <c r="F6" s="17">
        <v>6.9444444444444441E-3</v>
      </c>
      <c r="G6" s="26"/>
    </row>
    <row r="7" spans="1:254" ht="34.5" customHeight="1">
      <c r="A7" s="20">
        <f>SUM(B6)</f>
        <v>0.54861111111111105</v>
      </c>
      <c r="B7" s="20">
        <f t="shared" ref="B7:B13" si="1">SUM(A7+F7)</f>
        <v>0.57986111111111105</v>
      </c>
      <c r="C7" s="42" t="s">
        <v>41</v>
      </c>
      <c r="D7" s="11" t="s">
        <v>42</v>
      </c>
      <c r="E7" s="11" t="s">
        <v>43</v>
      </c>
      <c r="F7" s="17">
        <v>3.125E-2</v>
      </c>
      <c r="G7" s="16"/>
      <c r="H7" s="26"/>
    </row>
    <row r="8" spans="1:254" ht="35.25" customHeight="1">
      <c r="A8" s="20">
        <f>SUM(B7)</f>
        <v>0.57986111111111105</v>
      </c>
      <c r="B8" s="20">
        <f t="shared" si="1"/>
        <v>0.59374999999999989</v>
      </c>
      <c r="C8" s="29" t="s">
        <v>4</v>
      </c>
      <c r="D8" s="11" t="s">
        <v>10</v>
      </c>
      <c r="E8" s="11" t="s">
        <v>9</v>
      </c>
      <c r="F8" s="17">
        <v>1.3888888888888888E-2</v>
      </c>
      <c r="G8" s="16"/>
      <c r="H8" s="1"/>
      <c r="O8" s="1"/>
    </row>
    <row r="9" spans="1:254" ht="31.5" customHeight="1">
      <c r="A9" s="20">
        <f>SUM(B8)</f>
        <v>0.59374999999999989</v>
      </c>
      <c r="B9" s="20">
        <f t="shared" si="1"/>
        <v>0.62499999999999989</v>
      </c>
      <c r="C9" s="11" t="s">
        <v>27</v>
      </c>
      <c r="D9" s="10" t="s">
        <v>26</v>
      </c>
      <c r="E9" s="10" t="s">
        <v>18</v>
      </c>
      <c r="F9" s="17">
        <v>3.125E-2</v>
      </c>
      <c r="G9" s="16"/>
      <c r="J9" s="11"/>
    </row>
    <row r="10" spans="1:254" ht="40.5" customHeight="1">
      <c r="A10" s="20">
        <f t="shared" ref="A10:A11" si="2">B9</f>
        <v>0.62499999999999989</v>
      </c>
      <c r="B10" s="20">
        <f t="shared" si="1"/>
        <v>0.65624999999999989</v>
      </c>
      <c r="C10" s="11" t="s">
        <v>33</v>
      </c>
      <c r="D10" s="11" t="s">
        <v>32</v>
      </c>
      <c r="E10" s="11" t="s">
        <v>9</v>
      </c>
      <c r="F10" s="17">
        <v>3.125E-2</v>
      </c>
      <c r="G10" s="16"/>
      <c r="H10" s="1"/>
      <c r="J10" s="32" t="s">
        <v>11</v>
      </c>
    </row>
    <row r="11" spans="1:254" ht="40.5" customHeight="1">
      <c r="A11" s="20">
        <f t="shared" si="2"/>
        <v>0.65624999999999989</v>
      </c>
      <c r="B11" s="20">
        <f t="shared" si="1"/>
        <v>0.66666666666666652</v>
      </c>
      <c r="C11" s="29" t="s">
        <v>4</v>
      </c>
      <c r="D11" s="11" t="s">
        <v>10</v>
      </c>
      <c r="E11" s="11" t="s">
        <v>9</v>
      </c>
      <c r="F11" s="17">
        <v>1.0416666666666666E-2</v>
      </c>
      <c r="G11" s="16"/>
      <c r="H11" s="26"/>
      <c r="I11" s="26"/>
      <c r="J11" s="1"/>
      <c r="N11" s="11"/>
    </row>
    <row r="12" spans="1:254" ht="40.5" customHeight="1">
      <c r="A12" s="20">
        <v>0.66666666666666663</v>
      </c>
      <c r="B12" s="20">
        <f t="shared" si="1"/>
        <v>0.70486111111111105</v>
      </c>
      <c r="C12" s="42" t="s">
        <v>34</v>
      </c>
      <c r="D12" s="11" t="s">
        <v>23</v>
      </c>
      <c r="E12" s="11" t="s">
        <v>24</v>
      </c>
      <c r="F12" s="17">
        <v>3.8194444444444441E-2</v>
      </c>
      <c r="G12" s="16"/>
      <c r="H12" s="26"/>
      <c r="I12" s="26"/>
      <c r="J12" s="1"/>
      <c r="N12" s="11"/>
    </row>
    <row r="13" spans="1:254" ht="54" customHeight="1">
      <c r="A13" s="20">
        <v>0.70486111111111116</v>
      </c>
      <c r="B13" s="20">
        <f t="shared" si="1"/>
        <v>0.70833333333333337</v>
      </c>
      <c r="C13" s="18" t="s">
        <v>8</v>
      </c>
      <c r="D13" s="11" t="s">
        <v>17</v>
      </c>
      <c r="E13" s="11" t="s">
        <v>38</v>
      </c>
      <c r="F13" s="17">
        <v>3.472222222222222E-3</v>
      </c>
      <c r="G13" s="16"/>
      <c r="H13" s="27"/>
    </row>
    <row r="14" spans="1:254" ht="54.75" customHeight="1">
      <c r="B14" s="27"/>
      <c r="C14" s="3"/>
      <c r="D14" s="3"/>
      <c r="E14" s="3"/>
      <c r="F14" s="3"/>
    </row>
    <row r="15" spans="1:254" ht="24" hidden="1" customHeight="1">
      <c r="A15" s="21"/>
      <c r="B15" s="22"/>
      <c r="C15" s="23"/>
      <c r="D15" s="23"/>
      <c r="E15" s="24"/>
      <c r="F15" s="25"/>
    </row>
    <row r="16" spans="1:254" ht="82.5" customHeight="1">
      <c r="A16" s="13"/>
      <c r="B16" s="13"/>
      <c r="C16" s="45" t="s">
        <v>20</v>
      </c>
      <c r="D16" s="46"/>
      <c r="E16" s="46"/>
      <c r="F16" s="46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</row>
    <row r="17" spans="1:14" ht="18" customHeight="1">
      <c r="C17" s="47"/>
      <c r="D17" s="48"/>
      <c r="E17" s="48"/>
      <c r="F17" s="48"/>
      <c r="G17" s="5"/>
    </row>
    <row r="18" spans="1:14" ht="22.5" customHeight="1">
      <c r="A18" s="43" t="s">
        <v>36</v>
      </c>
      <c r="B18" s="44"/>
      <c r="C18" s="44"/>
      <c r="D18" s="44"/>
      <c r="E18" s="44"/>
      <c r="F18" s="44"/>
      <c r="G18" s="5"/>
    </row>
    <row r="19" spans="1:14" ht="31.95" customHeight="1">
      <c r="C19" s="6" t="s">
        <v>0</v>
      </c>
      <c r="D19" s="12" t="s">
        <v>1</v>
      </c>
      <c r="E19" s="12" t="s">
        <v>2</v>
      </c>
      <c r="F19" s="12" t="s">
        <v>3</v>
      </c>
    </row>
    <row r="20" spans="1:14" s="1" customFormat="1" ht="48" customHeight="1">
      <c r="A20" s="20">
        <v>0.375</v>
      </c>
      <c r="B20" s="20">
        <f t="shared" ref="B20:B23" si="3">SUM(A20+F20)</f>
        <v>0.39583333333333331</v>
      </c>
      <c r="C20" s="11" t="s">
        <v>37</v>
      </c>
      <c r="D20" s="11" t="s">
        <v>14</v>
      </c>
      <c r="E20" s="11" t="s">
        <v>15</v>
      </c>
      <c r="F20" s="17">
        <v>2.0833333333333332E-2</v>
      </c>
    </row>
    <row r="21" spans="1:14" ht="43.5" customHeight="1">
      <c r="A21" s="20">
        <f t="shared" ref="A21:A26" si="4">SUM(B20)</f>
        <v>0.39583333333333331</v>
      </c>
      <c r="B21" s="20">
        <f t="shared" si="3"/>
        <v>0.40277777777777773</v>
      </c>
      <c r="C21" s="26" t="s">
        <v>31</v>
      </c>
      <c r="D21" s="11" t="s">
        <v>29</v>
      </c>
      <c r="E21" s="11" t="s">
        <v>30</v>
      </c>
      <c r="F21" s="17">
        <v>6.9444444444444441E-3</v>
      </c>
      <c r="G21" s="16"/>
      <c r="H21" s="1"/>
      <c r="I21" s="16"/>
      <c r="J21" s="16"/>
      <c r="K21" s="16"/>
      <c r="L21" s="16"/>
    </row>
    <row r="22" spans="1:14" ht="43.5" customHeight="1">
      <c r="A22" s="20">
        <v>0.40277777777777773</v>
      </c>
      <c r="B22" s="20">
        <f t="shared" si="3"/>
        <v>0.41666666666666663</v>
      </c>
      <c r="C22" s="41" t="s">
        <v>28</v>
      </c>
      <c r="D22" s="11" t="s">
        <v>7</v>
      </c>
      <c r="E22" s="11" t="s">
        <v>12</v>
      </c>
      <c r="F22" s="17">
        <v>1.3888888888888888E-2</v>
      </c>
      <c r="G22" s="16"/>
      <c r="H22" s="1"/>
      <c r="I22" s="16"/>
      <c r="J22" s="16"/>
      <c r="K22" s="16"/>
      <c r="L22" s="16"/>
    </row>
    <row r="23" spans="1:14" ht="43.5" customHeight="1">
      <c r="A23" s="20">
        <v>0.41666666666666669</v>
      </c>
      <c r="B23" s="20">
        <f t="shared" si="3"/>
        <v>0.42708333333333337</v>
      </c>
      <c r="C23" s="29" t="s">
        <v>5</v>
      </c>
      <c r="D23" s="11" t="s">
        <v>10</v>
      </c>
      <c r="E23" s="11" t="s">
        <v>9</v>
      </c>
      <c r="F23" s="17">
        <v>1.0416666666666666E-2</v>
      </c>
      <c r="G23" s="16"/>
      <c r="L23" s="16"/>
    </row>
    <row r="24" spans="1:14" ht="36.75" customHeight="1">
      <c r="A24" s="20">
        <f t="shared" si="4"/>
        <v>0.42708333333333337</v>
      </c>
      <c r="B24" s="20">
        <f>SUM(A24+F24)</f>
        <v>0.45833333333333337</v>
      </c>
      <c r="C24" s="11" t="s">
        <v>21</v>
      </c>
      <c r="D24" s="10" t="s">
        <v>22</v>
      </c>
      <c r="E24" s="11" t="s">
        <v>25</v>
      </c>
      <c r="F24" s="17">
        <v>3.125E-2</v>
      </c>
      <c r="H24" s="1"/>
      <c r="M24" s="1"/>
    </row>
    <row r="25" spans="1:14" ht="45" customHeight="1">
      <c r="A25" s="20">
        <f>SUM(B24)</f>
        <v>0.45833333333333337</v>
      </c>
      <c r="B25" s="20">
        <f t="shared" ref="B25:B26" si="5">SUM(A25+F25)</f>
        <v>0.5</v>
      </c>
      <c r="C25" s="11" t="s">
        <v>39</v>
      </c>
      <c r="D25" s="10" t="s">
        <v>13</v>
      </c>
      <c r="E25" s="10" t="s">
        <v>40</v>
      </c>
      <c r="F25" s="17">
        <v>4.1666666666666664E-2</v>
      </c>
      <c r="H25" s="1"/>
      <c r="I25" s="34"/>
      <c r="J25" s="34"/>
      <c r="K25" s="16"/>
      <c r="L25" s="16"/>
      <c r="M25" s="16"/>
      <c r="N25" s="16"/>
    </row>
    <row r="26" spans="1:14" ht="31.95" customHeight="1">
      <c r="A26" s="20">
        <f t="shared" si="4"/>
        <v>0.5</v>
      </c>
      <c r="B26" s="20">
        <f t="shared" si="5"/>
        <v>0.50347222222222221</v>
      </c>
      <c r="C26" s="11" t="s">
        <v>6</v>
      </c>
      <c r="D26" s="11" t="s">
        <v>7</v>
      </c>
      <c r="E26" s="11" t="s">
        <v>12</v>
      </c>
      <c r="F26" s="17">
        <v>3.472222222222222E-3</v>
      </c>
    </row>
    <row r="27" spans="1:14" ht="15">
      <c r="A27" s="9"/>
      <c r="B27" s="20"/>
      <c r="C27" s="20"/>
      <c r="D27" s="2"/>
      <c r="E27" s="2"/>
    </row>
    <row r="28" spans="1:14" ht="15">
      <c r="A28" s="9"/>
      <c r="C28" s="18"/>
      <c r="D28" s="2"/>
      <c r="E28" s="2"/>
    </row>
    <row r="29" spans="1:14" ht="15">
      <c r="A29" s="20"/>
      <c r="B29" s="20"/>
      <c r="C29" s="18"/>
      <c r="D29" s="10"/>
      <c r="E29" s="11"/>
      <c r="F29" s="17"/>
    </row>
    <row r="30" spans="1:14" ht="19.95" customHeight="1">
      <c r="A30" s="20"/>
      <c r="B30" s="20"/>
      <c r="C30" s="30"/>
      <c r="D30" s="11"/>
      <c r="E30" s="11"/>
      <c r="F30" s="17"/>
    </row>
    <row r="31" spans="1:14" ht="13.5" customHeight="1">
      <c r="A31" s="20"/>
      <c r="B31" s="20"/>
      <c r="C31" s="18"/>
      <c r="D31" s="10"/>
      <c r="E31" s="11"/>
      <c r="F31" s="17"/>
    </row>
    <row r="32" spans="1:14" ht="34.5" customHeight="1">
      <c r="A32" s="9"/>
      <c r="B32" s="20"/>
      <c r="C32" s="18"/>
      <c r="D32" s="10"/>
      <c r="E32" s="11"/>
      <c r="F32" s="11"/>
    </row>
    <row r="33" spans="1:7" ht="9.75" customHeight="1">
      <c r="A33" s="9"/>
      <c r="B33" s="20"/>
      <c r="C33" s="30"/>
      <c r="D33" s="11"/>
      <c r="E33" s="11"/>
    </row>
    <row r="34" spans="1:7" ht="42" customHeight="1">
      <c r="A34" s="9"/>
      <c r="B34" s="20"/>
      <c r="C34" s="36"/>
      <c r="D34" s="11"/>
      <c r="E34" s="10"/>
      <c r="F34" s="17"/>
      <c r="G34" s="28"/>
    </row>
    <row r="35" spans="1:7" ht="15">
      <c r="A35" s="9"/>
      <c r="B35" s="20"/>
      <c r="C35"/>
      <c r="D35" s="2"/>
      <c r="E35" s="2"/>
    </row>
    <row r="36" spans="1:7" ht="36" customHeight="1">
      <c r="A36" s="9"/>
      <c r="B36" s="20"/>
      <c r="C36" s="36"/>
      <c r="D36" s="11"/>
      <c r="E36" s="11"/>
      <c r="F36" s="17"/>
    </row>
    <row r="37" spans="1:7" ht="15">
      <c r="A37" s="9"/>
      <c r="B37" s="20"/>
      <c r="C37"/>
      <c r="D37" s="2"/>
      <c r="E37" s="2"/>
    </row>
    <row r="38" spans="1:7" ht="15">
      <c r="A38" s="9"/>
      <c r="B38" s="20"/>
      <c r="C38" s="36"/>
      <c r="D38" s="2"/>
      <c r="E38" s="2"/>
    </row>
    <row r="39" spans="1:7">
      <c r="C39"/>
    </row>
    <row r="40" spans="1:7">
      <c r="C40" s="36"/>
    </row>
    <row r="41" spans="1:7">
      <c r="C41"/>
    </row>
    <row r="42" spans="1:7">
      <c r="C42" s="36"/>
    </row>
    <row r="43" spans="1:7">
      <c r="C43"/>
    </row>
    <row r="44" spans="1:7">
      <c r="C44" s="36"/>
    </row>
    <row r="45" spans="1:7">
      <c r="C45"/>
    </row>
    <row r="46" spans="1:7">
      <c r="C46" s="36"/>
    </row>
    <row r="47" spans="1:7">
      <c r="C47"/>
    </row>
    <row r="48" spans="1:7" ht="15.6">
      <c r="C48" s="37"/>
    </row>
    <row r="53" spans="3:5">
      <c r="E53" s="38"/>
    </row>
    <row r="59" spans="3:5">
      <c r="E59" s="38"/>
    </row>
    <row r="63" spans="3:5">
      <c r="C63" s="33"/>
    </row>
    <row r="64" spans="3:5" ht="14.4">
      <c r="C64" s="39"/>
    </row>
    <row r="65" spans="3:3" ht="14.4">
      <c r="C65" s="39"/>
    </row>
    <row r="66" spans="3:3" ht="14.4">
      <c r="C66" s="40"/>
    </row>
    <row r="67" spans="3:3" ht="14.4">
      <c r="C67" s="40"/>
    </row>
  </sheetData>
  <dataConsolidate/>
  <mergeCells count="6">
    <mergeCell ref="A18:F18"/>
    <mergeCell ref="C16:F16"/>
    <mergeCell ref="C2:F2"/>
    <mergeCell ref="C17:F17"/>
    <mergeCell ref="C3:F3"/>
    <mergeCell ref="A4:F4"/>
  </mergeCells>
  <phoneticPr fontId="0" type="noConversion"/>
  <printOptions horizontalCentered="1" verticalCentered="1"/>
  <pageMargins left="0" right="0" top="0" bottom="0" header="0.51181102362204722" footer="0.51181102362204722"/>
  <pageSetup paperSize="9" scale="77" orientation="landscape" r:id="rId1"/>
  <headerFooter alignWithMargins="0"/>
  <rowBreaks count="1" manualBreakCount="1">
    <brk id="14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GSE-Tagung-Agenda</vt:lpstr>
      <vt:lpstr>'GSE-Tagung-Agenda'!Druckbereich</vt:lpstr>
    </vt:vector>
  </TitlesOfParts>
  <Company>IBM Deutschland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Herbsttagung GSE</dc:title>
  <dc:subject>IMS / DB2</dc:subject>
  <dc:creator>Thomas Esser;ruediger.schmitt@fiducia.de</dc:creator>
  <cp:lastModifiedBy>xcb4008</cp:lastModifiedBy>
  <cp:lastPrinted>2015-09-11T06:16:00Z</cp:lastPrinted>
  <dcterms:created xsi:type="dcterms:W3CDTF">1999-09-22T11:00:24Z</dcterms:created>
  <dcterms:modified xsi:type="dcterms:W3CDTF">2020-01-23T07:22:19Z</dcterms:modified>
</cp:coreProperties>
</file>